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PURCHASE ORDER " sheetId="2" r:id="rId1"/>
  </sheets>
  <definedNames>
    <definedName name="_xlnm._FilterDatabase" localSheetId="0" hidden="1">'PURCHASE ORDER '!$A$2:$T$105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3" i="2"/>
  <c r="H8" i="2" l="1"/>
</calcChain>
</file>

<file path=xl/sharedStrings.xml><?xml version="1.0" encoding="utf-8"?>
<sst xmlns="http://schemas.openxmlformats.org/spreadsheetml/2006/main" count="49" uniqueCount="33">
  <si>
    <t>Style</t>
  </si>
  <si>
    <t>Color</t>
  </si>
  <si>
    <t>XS</t>
  </si>
  <si>
    <t>S</t>
  </si>
  <si>
    <t>M</t>
  </si>
  <si>
    <t>L</t>
  </si>
  <si>
    <t>XL</t>
  </si>
  <si>
    <t>2XL</t>
  </si>
  <si>
    <t>3XL</t>
  </si>
  <si>
    <t>4XL</t>
  </si>
  <si>
    <t>OS</t>
  </si>
  <si>
    <t>S/M</t>
  </si>
  <si>
    <t>L/XL</t>
  </si>
  <si>
    <t>M/L</t>
  </si>
  <si>
    <t>JACKETS</t>
  </si>
  <si>
    <t>Category</t>
  </si>
  <si>
    <t>Brand</t>
  </si>
  <si>
    <t>Puma Sport</t>
  </si>
  <si>
    <t>Warehouse Location</t>
  </si>
  <si>
    <t>Style Description</t>
  </si>
  <si>
    <t>PS 582364R Iconic T7 Track Jacket</t>
  </si>
  <si>
    <t>Galaxy Blue/P BLK</t>
  </si>
  <si>
    <t>High Risk Red/P White</t>
  </si>
  <si>
    <t xml:space="preserve">Peacoat/P White </t>
  </si>
  <si>
    <t>Puma Black/Puma White</t>
  </si>
  <si>
    <t>Rhubarb/Puma Black</t>
  </si>
  <si>
    <t>Irving, TX</t>
  </si>
  <si>
    <t>Second color refers to logo &amp; sleeve stripe  color</t>
  </si>
  <si>
    <t>Total Quantity</t>
  </si>
  <si>
    <t>WholesalePrice</t>
  </si>
  <si>
    <t>MSRetail Price</t>
  </si>
  <si>
    <t>Purchase order Sum</t>
  </si>
  <si>
    <t xml:space="preserve">Purchase 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</si>
</sst>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3" fontId="0" fillId="0" borderId="6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showGridLines="0" tabSelected="1" zoomScaleNormal="100" workbookViewId="0">
      <pane xSplit="5" ySplit="7" topLeftCell="F8" activePane="bottomRight" state="frozen"/>
      <selection pane="topRight" activeCell="F1" sqref="F1"/>
      <selection pane="bottomLeft" activeCell="A7" sqref="A7"/>
      <selection pane="bottomRight" activeCell="A10" sqref="A10"/>
    </sheetView>
  </sheetViews>
  <sheetFormatPr defaultColWidth="8.85546875" defaultRowHeight="15" x14ac:dyDescent="0.25"/>
  <cols>
    <col min="1" max="1" width="19.42578125" bestFit="1" customWidth="1"/>
    <col min="2" max="2" width="8.85546875" style="2" customWidth="1"/>
    <col min="3" max="3" width="22.42578125" customWidth="1"/>
    <col min="4" max="4" width="29.140625" customWidth="1"/>
    <col min="5" max="5" width="20.28515625" bestFit="1" customWidth="1"/>
    <col min="6" max="6" width="9.5703125" style="3" customWidth="1"/>
    <col min="7" max="7" width="12.85546875" style="3" bestFit="1" customWidth="1"/>
    <col min="8" max="8" width="14" style="2" customWidth="1"/>
    <col min="9" max="9" width="8" bestFit="1" customWidth="1"/>
    <col min="10" max="14" width="9.42578125" bestFit="1" customWidth="1"/>
    <col min="15" max="16" width="8" bestFit="1" customWidth="1"/>
    <col min="17" max="17" width="6.140625" bestFit="1" customWidth="1"/>
    <col min="18" max="18" width="7.28515625" bestFit="1" customWidth="1"/>
    <col min="19" max="19" width="7.42578125" bestFit="1" customWidth="1"/>
    <col min="20" max="20" width="7.28515625" bestFit="1" customWidth="1"/>
    <col min="21" max="21" width="19" customWidth="1"/>
    <col min="22" max="22" width="10.42578125" customWidth="1"/>
  </cols>
  <sheetData>
    <row r="1" spans="1:22" x14ac:dyDescent="0.25">
      <c r="Q1" s="23" t="s">
        <v>32</v>
      </c>
      <c r="R1" s="23"/>
      <c r="S1" s="23"/>
      <c r="T1" s="23"/>
    </row>
    <row r="2" spans="1:22" s="1" customFormat="1" ht="17.25" customHeight="1" x14ac:dyDescent="0.25">
      <c r="A2" s="13" t="s">
        <v>16</v>
      </c>
      <c r="B2" s="14" t="s">
        <v>0</v>
      </c>
      <c r="C2" s="13" t="s">
        <v>1</v>
      </c>
      <c r="D2" s="13" t="s">
        <v>19</v>
      </c>
      <c r="E2" s="13" t="s">
        <v>15</v>
      </c>
      <c r="F2" s="15" t="s">
        <v>30</v>
      </c>
      <c r="G2" s="15" t="s">
        <v>29</v>
      </c>
      <c r="H2" s="14" t="s">
        <v>28</v>
      </c>
      <c r="I2" s="13" t="s">
        <v>2</v>
      </c>
      <c r="J2" s="13" t="s">
        <v>3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8</v>
      </c>
      <c r="P2" s="13" t="s">
        <v>9</v>
      </c>
      <c r="Q2" s="13" t="s">
        <v>10</v>
      </c>
      <c r="R2" s="13" t="s">
        <v>11</v>
      </c>
      <c r="S2" s="13" t="s">
        <v>12</v>
      </c>
      <c r="T2" s="13" t="s">
        <v>13</v>
      </c>
      <c r="U2" s="13" t="s">
        <v>18</v>
      </c>
      <c r="V2" s="16" t="s">
        <v>31</v>
      </c>
    </row>
    <row r="3" spans="1:22" x14ac:dyDescent="0.25">
      <c r="A3" s="10" t="s">
        <v>17</v>
      </c>
      <c r="B3" s="10">
        <v>582364</v>
      </c>
      <c r="C3" s="10" t="s">
        <v>21</v>
      </c>
      <c r="D3" s="10" t="s">
        <v>20</v>
      </c>
      <c r="E3" s="10" t="s">
        <v>14</v>
      </c>
      <c r="F3" s="11">
        <v>70</v>
      </c>
      <c r="G3" s="11">
        <v>35</v>
      </c>
      <c r="H3" s="12">
        <f>SUM(I3:P3)</f>
        <v>10908</v>
      </c>
      <c r="I3" s="17">
        <v>442</v>
      </c>
      <c r="J3" s="18">
        <v>1905</v>
      </c>
      <c r="K3" s="18">
        <v>2623</v>
      </c>
      <c r="L3" s="18">
        <v>2708</v>
      </c>
      <c r="M3" s="18">
        <v>2075</v>
      </c>
      <c r="N3" s="18">
        <v>615</v>
      </c>
      <c r="O3" s="18">
        <v>327</v>
      </c>
      <c r="P3" s="19">
        <v>213</v>
      </c>
      <c r="Q3" s="10"/>
      <c r="R3" s="10"/>
      <c r="S3" s="10"/>
      <c r="T3" s="10"/>
      <c r="U3" s="10" t="s">
        <v>26</v>
      </c>
      <c r="V3" s="7"/>
    </row>
    <row r="4" spans="1:22" x14ac:dyDescent="0.25">
      <c r="A4" s="7" t="s">
        <v>17</v>
      </c>
      <c r="B4" s="7">
        <v>582364</v>
      </c>
      <c r="C4" s="7" t="s">
        <v>22</v>
      </c>
      <c r="D4" s="7" t="s">
        <v>20</v>
      </c>
      <c r="E4" s="7" t="s">
        <v>14</v>
      </c>
      <c r="F4" s="8">
        <v>70</v>
      </c>
      <c r="G4" s="8">
        <v>35</v>
      </c>
      <c r="H4" s="9">
        <f t="shared" ref="H4:H7" si="0">SUM(I4:P4)</f>
        <v>6484</v>
      </c>
      <c r="I4" s="20">
        <v>273</v>
      </c>
      <c r="J4" s="21">
        <v>1185</v>
      </c>
      <c r="K4" s="21">
        <v>1524</v>
      </c>
      <c r="L4" s="21">
        <v>1563</v>
      </c>
      <c r="M4" s="21">
        <v>1144</v>
      </c>
      <c r="N4" s="21">
        <v>347</v>
      </c>
      <c r="O4" s="21">
        <v>248</v>
      </c>
      <c r="P4" s="22">
        <v>200</v>
      </c>
      <c r="Q4" s="7"/>
      <c r="R4" s="7"/>
      <c r="S4" s="7"/>
      <c r="T4" s="7"/>
      <c r="U4" s="7" t="s">
        <v>26</v>
      </c>
      <c r="V4" s="7"/>
    </row>
    <row r="5" spans="1:22" x14ac:dyDescent="0.25">
      <c r="A5" s="7" t="s">
        <v>17</v>
      </c>
      <c r="B5" s="7">
        <v>582364</v>
      </c>
      <c r="C5" s="7" t="s">
        <v>23</v>
      </c>
      <c r="D5" s="7" t="s">
        <v>20</v>
      </c>
      <c r="E5" s="7" t="s">
        <v>14</v>
      </c>
      <c r="F5" s="8">
        <v>70</v>
      </c>
      <c r="G5" s="8">
        <v>35</v>
      </c>
      <c r="H5" s="9">
        <f t="shared" si="0"/>
        <v>10074</v>
      </c>
      <c r="I5" s="20">
        <v>428</v>
      </c>
      <c r="J5" s="21">
        <v>1824</v>
      </c>
      <c r="K5" s="21">
        <v>2616</v>
      </c>
      <c r="L5" s="21">
        <v>2483</v>
      </c>
      <c r="M5" s="21">
        <v>1807</v>
      </c>
      <c r="N5" s="21">
        <v>426</v>
      </c>
      <c r="O5" s="21">
        <v>288</v>
      </c>
      <c r="P5" s="22">
        <v>202</v>
      </c>
      <c r="Q5" s="7"/>
      <c r="R5" s="7"/>
      <c r="S5" s="7"/>
      <c r="T5" s="7"/>
      <c r="U5" s="7" t="s">
        <v>26</v>
      </c>
      <c r="V5" s="7"/>
    </row>
    <row r="6" spans="1:22" x14ac:dyDescent="0.25">
      <c r="A6" s="7" t="s">
        <v>17</v>
      </c>
      <c r="B6" s="7">
        <v>582364</v>
      </c>
      <c r="C6" s="7" t="s">
        <v>24</v>
      </c>
      <c r="D6" s="7" t="s">
        <v>20</v>
      </c>
      <c r="E6" s="7" t="s">
        <v>14</v>
      </c>
      <c r="F6" s="8">
        <v>70</v>
      </c>
      <c r="G6" s="8">
        <v>35</v>
      </c>
      <c r="H6" s="9">
        <f t="shared" si="0"/>
        <v>22124</v>
      </c>
      <c r="I6" s="20">
        <v>835</v>
      </c>
      <c r="J6" s="21">
        <v>3955</v>
      </c>
      <c r="K6" s="21">
        <v>5478</v>
      </c>
      <c r="L6" s="21">
        <v>5668</v>
      </c>
      <c r="M6" s="21">
        <v>4205</v>
      </c>
      <c r="N6" s="21">
        <v>1191</v>
      </c>
      <c r="O6" s="21">
        <v>489</v>
      </c>
      <c r="P6" s="22">
        <v>303</v>
      </c>
      <c r="Q6" s="7"/>
      <c r="R6" s="7"/>
      <c r="S6" s="7"/>
      <c r="T6" s="7"/>
      <c r="U6" s="7" t="s">
        <v>26</v>
      </c>
      <c r="V6" s="7"/>
    </row>
    <row r="7" spans="1:22" x14ac:dyDescent="0.25">
      <c r="A7" s="7" t="s">
        <v>17</v>
      </c>
      <c r="B7" s="7">
        <v>582364</v>
      </c>
      <c r="C7" s="7" t="s">
        <v>25</v>
      </c>
      <c r="D7" s="7" t="s">
        <v>20</v>
      </c>
      <c r="E7" s="7" t="s">
        <v>14</v>
      </c>
      <c r="F7" s="8">
        <v>70</v>
      </c>
      <c r="G7" s="8">
        <v>35</v>
      </c>
      <c r="H7" s="9">
        <f t="shared" si="0"/>
        <v>12458</v>
      </c>
      <c r="I7" s="20">
        <v>427</v>
      </c>
      <c r="J7" s="21">
        <v>2201</v>
      </c>
      <c r="K7" s="21">
        <v>3001</v>
      </c>
      <c r="L7" s="21">
        <v>3151</v>
      </c>
      <c r="M7" s="21">
        <v>2365</v>
      </c>
      <c r="N7" s="21">
        <v>749</v>
      </c>
      <c r="O7" s="21">
        <v>339</v>
      </c>
      <c r="P7" s="22">
        <v>225</v>
      </c>
      <c r="Q7" s="7"/>
      <c r="R7" s="7"/>
      <c r="S7" s="7"/>
      <c r="T7" s="7"/>
      <c r="U7" s="7" t="s">
        <v>26</v>
      </c>
      <c r="V7" s="7"/>
    </row>
    <row r="8" spans="1:22" x14ac:dyDescent="0.25">
      <c r="F8" s="4"/>
      <c r="G8" s="4"/>
      <c r="H8" s="6">
        <f>SUBTOTAL(9,H3:H7)</f>
        <v>62048</v>
      </c>
    </row>
    <row r="9" spans="1:22" ht="14.25" customHeight="1" x14ac:dyDescent="0.25">
      <c r="C9" s="5" t="s">
        <v>27</v>
      </c>
      <c r="F9" s="4"/>
      <c r="G9" s="4"/>
    </row>
    <row r="10" spans="1:22" x14ac:dyDescent="0.25">
      <c r="F10" s="4"/>
      <c r="G10" s="4"/>
    </row>
    <row r="11" spans="1:22" x14ac:dyDescent="0.25">
      <c r="F11" s="4"/>
      <c r="G11" s="4"/>
    </row>
    <row r="12" spans="1:22" x14ac:dyDescent="0.25">
      <c r="F12" s="4"/>
      <c r="G12" s="4"/>
    </row>
    <row r="13" spans="1:22" x14ac:dyDescent="0.25">
      <c r="F13" s="4"/>
      <c r="G13" s="4"/>
    </row>
    <row r="14" spans="1:22" x14ac:dyDescent="0.25">
      <c r="F14" s="4"/>
      <c r="G14" s="4"/>
    </row>
    <row r="15" spans="1:22" x14ac:dyDescent="0.25">
      <c r="F15" s="4"/>
      <c r="G15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117" spans="3:18" x14ac:dyDescent="0.25">
      <c r="C117" s="5"/>
      <c r="E117" s="5"/>
      <c r="L117" s="5"/>
      <c r="R117" s="5"/>
    </row>
    <row r="121" spans="3:18" x14ac:dyDescent="0.25">
      <c r="C121" s="5"/>
    </row>
  </sheetData>
  <mergeCells count="1">
    <mergeCell ref="Q1:T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ORDER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2022-12-02T10:24:37Z</dcterms:created>
  <dcterms:modified xsi:type="dcterms:W3CDTF">2022-12-02T14:25:29Z</dcterms:modified>
</cp:coreProperties>
</file>